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科研楼" sheetId="1" r:id="rId1"/>
  </sheets>
  <calcPr calcId="144525"/>
</workbook>
</file>

<file path=xl/sharedStrings.xml><?xml version="1.0" encoding="utf-8"?>
<sst xmlns="http://schemas.openxmlformats.org/spreadsheetml/2006/main" count="156" uniqueCount="112">
  <si>
    <t>江西省人民医院科研楼消防改造项目工程量清单表</t>
  </si>
  <si>
    <t>改造位置：科研楼（阳明路）</t>
  </si>
  <si>
    <t>序号</t>
  </si>
  <si>
    <t>名称</t>
  </si>
  <si>
    <t>规格</t>
  </si>
  <si>
    <t>描述</t>
  </si>
  <si>
    <t>单位</t>
  </si>
  <si>
    <t>数量</t>
  </si>
  <si>
    <t>备注</t>
  </si>
  <si>
    <t>A</t>
  </si>
  <si>
    <t>防火门监控</t>
  </si>
  <si>
    <t>A1</t>
  </si>
  <si>
    <t>防火门监控器主机</t>
  </si>
  <si>
    <t>用于显示并控制防火门开启、关闭状态，每条回路带200个编码点</t>
  </si>
  <si>
    <t>台</t>
  </si>
  <si>
    <t>A2</t>
  </si>
  <si>
    <t>输入输出模块</t>
  </si>
  <si>
    <t>设备采购、安装及调试</t>
  </si>
  <si>
    <t>A3</t>
  </si>
  <si>
    <t>防火门门磁开关</t>
  </si>
  <si>
    <t>电子编码方式，监测单常闭防火门状态。当防火门状态改变后，向控制器反馈报警信息。</t>
  </si>
  <si>
    <t>个</t>
  </si>
  <si>
    <t>A4</t>
  </si>
  <si>
    <t>通讯线</t>
  </si>
  <si>
    <t>NH-RVS-2*1.5mm²</t>
  </si>
  <si>
    <t>线缆敷设及连接</t>
  </si>
  <si>
    <t>米</t>
  </si>
  <si>
    <t>A5</t>
  </si>
  <si>
    <t>消防套管</t>
  </si>
  <si>
    <t>JDG #20</t>
  </si>
  <si>
    <t>管件敷设</t>
  </si>
  <si>
    <t>A6</t>
  </si>
  <si>
    <t>防火门监控主机联动调试</t>
  </si>
  <si>
    <t>联动调试</t>
  </si>
  <si>
    <t>项</t>
  </si>
  <si>
    <t>A7</t>
  </si>
  <si>
    <t>安装辅材</t>
  </si>
  <si>
    <t>胶布、标签等</t>
  </si>
  <si>
    <t>批</t>
  </si>
  <si>
    <t>B</t>
  </si>
  <si>
    <t>地下室系统修复</t>
  </si>
  <si>
    <t>B1</t>
  </si>
  <si>
    <t>消火栓水带老化更换</t>
  </si>
  <si>
    <t>DN65,25M</t>
  </si>
  <si>
    <t>更换，原有老化</t>
  </si>
  <si>
    <t>套</t>
  </si>
  <si>
    <t>B2</t>
  </si>
  <si>
    <t>声光警报器更换</t>
  </si>
  <si>
    <t>更换及安装调试</t>
  </si>
  <si>
    <t>B3</t>
  </si>
  <si>
    <t>手动报警按钮更换</t>
  </si>
  <si>
    <t>B4</t>
  </si>
  <si>
    <t>消火栓按钮更换</t>
  </si>
  <si>
    <t>B5</t>
  </si>
  <si>
    <t>地下室温感更换</t>
  </si>
  <si>
    <t>B6</t>
  </si>
  <si>
    <t>地下室烟感更换</t>
  </si>
  <si>
    <t>B7</t>
  </si>
  <si>
    <t>水泵房及风机控制柜，控制柜切非电源</t>
  </si>
  <si>
    <t>B8</t>
  </si>
  <si>
    <t>安全出口指示灯更换</t>
  </si>
  <si>
    <t>非智能，220V供电</t>
  </si>
  <si>
    <t>符合原有尺寸</t>
  </si>
  <si>
    <t>B9</t>
  </si>
  <si>
    <t>应急照明灯更换</t>
  </si>
  <si>
    <t>B10</t>
  </si>
  <si>
    <t>疏散指示灯更换</t>
  </si>
  <si>
    <t>B11</t>
  </si>
  <si>
    <t>消防线缆修复</t>
  </si>
  <si>
    <t>信号线（RVS2*1.5），电源线(BV-2*2.5mm²)等</t>
  </si>
  <si>
    <t>含风机控制箱，水泵控制箱的修复及更换,含线缆及人工</t>
  </si>
  <si>
    <t>B12</t>
  </si>
  <si>
    <t>湿式报警阀组</t>
  </si>
  <si>
    <t>DN150</t>
  </si>
  <si>
    <t>含原有的湿式报警阀组的拆除，新购设备的采购，安装及调试</t>
  </si>
  <si>
    <t>B13</t>
  </si>
  <si>
    <t>地下室水池房液压显示装置</t>
  </si>
  <si>
    <t>信号线至消防控制室（RVS2*1.5）</t>
  </si>
  <si>
    <t>含探测器及线缆</t>
  </si>
  <si>
    <t>B14</t>
  </si>
  <si>
    <t>屋顶水箱液压显示装置</t>
  </si>
  <si>
    <t>B15</t>
  </si>
  <si>
    <t>液压显示装置</t>
  </si>
  <si>
    <t>LED显示</t>
  </si>
  <si>
    <t>B16</t>
  </si>
  <si>
    <t>地下室消防水泵房控制柜</t>
  </si>
  <si>
    <t>定制</t>
  </si>
  <si>
    <t>含拆除、采购、安装</t>
  </si>
  <si>
    <t>C</t>
  </si>
  <si>
    <t>消防控制室装修</t>
  </si>
  <si>
    <t>C1</t>
  </si>
  <si>
    <t>火灾报警控制器/消防联动控制器</t>
  </si>
  <si>
    <t>琴台式，仅含1台琴台，7寸真彩液晶显示，报警联动点总数为 1440点。含控制器备电，火灾报警控制器/消防联动控制器嵌入式软件。含手动控制盘、多线控制盘、电源盘、电话系统、广播系统，蓄电池。</t>
  </si>
  <si>
    <t>C2</t>
  </si>
  <si>
    <t>室外接地</t>
  </si>
  <si>
    <t>室外#6角铁，定制U型地埋2米以下，单价含开挖及回填</t>
  </si>
  <si>
    <t>C3</t>
  </si>
  <si>
    <t>铜排</t>
  </si>
  <si>
    <t>30*30</t>
  </si>
  <si>
    <t>C4</t>
  </si>
  <si>
    <t>接地端子箱</t>
  </si>
  <si>
    <t>国标</t>
  </si>
  <si>
    <t>C5</t>
  </si>
  <si>
    <t>室外引入接地线（室外至铜排）</t>
  </si>
  <si>
    <t>BV35平方</t>
  </si>
  <si>
    <t>C6</t>
  </si>
  <si>
    <t>室内接地线（接地端子箱至铜排）</t>
  </si>
  <si>
    <t>BV16平方</t>
  </si>
  <si>
    <t>C7</t>
  </si>
  <si>
    <t>室内接地线（机柜至铜排）</t>
  </si>
  <si>
    <t>C8</t>
  </si>
  <si>
    <t>铜鼻子等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</si>
</sst>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view="pageBreakPreview" zoomScale="85" zoomScaleNormal="85" workbookViewId="0">
      <pane xSplit="11" ySplit="4" topLeftCell="L5" activePane="bottomRight" state="frozen"/>
      <selection/>
      <selection pane="topRight"/>
      <selection pane="bottomLeft"/>
      <selection pane="bottomRight" activeCell="R11" sqref="R11"/>
    </sheetView>
  </sheetViews>
  <sheetFormatPr defaultColWidth="9" defaultRowHeight="13.5"/>
  <cols>
    <col min="1" max="1" width="8.125" style="1" customWidth="1"/>
    <col min="2" max="2" width="25.75" style="1" customWidth="1"/>
    <col min="3" max="3" width="17.5" style="2" customWidth="1"/>
    <col min="4" max="4" width="46.0333333333333" style="1" customWidth="1"/>
    <col min="5" max="5" width="10.875" style="1" customWidth="1"/>
    <col min="6" max="10" width="6.625" style="1" hidden="1" customWidth="1"/>
    <col min="11" max="11" width="12.0583333333333" style="3" customWidth="1"/>
    <col min="12" max="12" width="10.875" style="1" customWidth="1"/>
  </cols>
  <sheetData>
    <row r="1" ht="30.95" customHeight="1" spans="1:12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30"/>
      <c r="L1" s="4"/>
    </row>
    <row r="2" ht="25" customHeight="1" spans="1:12">
      <c r="A2" s="6" t="s">
        <v>1</v>
      </c>
      <c r="B2" s="6"/>
      <c r="C2" s="6"/>
      <c r="D2" s="4"/>
      <c r="E2" s="4"/>
      <c r="F2" s="4"/>
      <c r="G2" s="4"/>
      <c r="H2" s="4"/>
      <c r="I2" s="4"/>
      <c r="J2" s="4"/>
      <c r="K2" s="30"/>
      <c r="L2" s="4"/>
    </row>
    <row r="3" ht="22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  <c r="H3" s="9"/>
      <c r="I3" s="9"/>
      <c r="J3" s="9"/>
      <c r="K3" s="31"/>
      <c r="L3" s="32" t="s">
        <v>8</v>
      </c>
    </row>
    <row r="4" ht="22" customHeight="1" spans="1:12">
      <c r="A4" s="10"/>
      <c r="B4" s="10"/>
      <c r="C4" s="10"/>
      <c r="D4" s="10"/>
      <c r="E4" s="10"/>
      <c r="F4" s="11"/>
      <c r="G4" s="12"/>
      <c r="H4" s="12"/>
      <c r="I4" s="12"/>
      <c r="J4" s="12"/>
      <c r="K4" s="33"/>
      <c r="L4" s="34"/>
    </row>
    <row r="5" ht="35.1" customHeight="1" spans="1:12">
      <c r="A5" s="13" t="s">
        <v>9</v>
      </c>
      <c r="B5" s="14" t="s">
        <v>10</v>
      </c>
      <c r="C5" s="15"/>
      <c r="D5" s="15"/>
      <c r="E5" s="13"/>
      <c r="F5" s="13"/>
      <c r="G5" s="13"/>
      <c r="H5" s="13"/>
      <c r="I5" s="13"/>
      <c r="J5" s="13"/>
      <c r="K5" s="21"/>
      <c r="L5" s="13"/>
    </row>
    <row r="6" ht="45" customHeight="1" spans="1:12">
      <c r="A6" s="13" t="s">
        <v>11</v>
      </c>
      <c r="B6" s="15" t="s">
        <v>12</v>
      </c>
      <c r="C6" s="15"/>
      <c r="D6" s="16" t="s">
        <v>13</v>
      </c>
      <c r="E6" s="13" t="s">
        <v>14</v>
      </c>
      <c r="F6" s="13"/>
      <c r="G6" s="13"/>
      <c r="H6" s="13"/>
      <c r="I6" s="13"/>
      <c r="J6" s="13"/>
      <c r="K6" s="21">
        <v>1</v>
      </c>
      <c r="L6" s="13"/>
    </row>
    <row r="7" ht="35.1" customHeight="1" spans="1:12">
      <c r="A7" s="13" t="s">
        <v>15</v>
      </c>
      <c r="B7" s="15" t="s">
        <v>16</v>
      </c>
      <c r="C7" s="17"/>
      <c r="D7" s="15" t="s">
        <v>17</v>
      </c>
      <c r="E7" s="13" t="s">
        <v>14</v>
      </c>
      <c r="F7" s="13"/>
      <c r="G7" s="13"/>
      <c r="H7" s="13"/>
      <c r="I7" s="13"/>
      <c r="J7" s="13"/>
      <c r="K7" s="21">
        <v>1</v>
      </c>
      <c r="L7" s="13"/>
    </row>
    <row r="8" ht="44.1" customHeight="1" spans="1:12">
      <c r="A8" s="13" t="s">
        <v>18</v>
      </c>
      <c r="B8" s="15" t="s">
        <v>19</v>
      </c>
      <c r="C8" s="17"/>
      <c r="D8" s="15" t="s">
        <v>20</v>
      </c>
      <c r="E8" s="13" t="s">
        <v>21</v>
      </c>
      <c r="F8" s="13"/>
      <c r="G8" s="13"/>
      <c r="H8" s="13"/>
      <c r="I8" s="13"/>
      <c r="J8" s="13"/>
      <c r="K8" s="21">
        <v>15</v>
      </c>
      <c r="L8" s="13"/>
    </row>
    <row r="9" ht="35.1" customHeight="1" spans="1:12">
      <c r="A9" s="13" t="s">
        <v>22</v>
      </c>
      <c r="B9" s="15" t="s">
        <v>23</v>
      </c>
      <c r="C9" s="15" t="s">
        <v>24</v>
      </c>
      <c r="D9" s="15" t="s">
        <v>25</v>
      </c>
      <c r="E9" s="13" t="s">
        <v>26</v>
      </c>
      <c r="F9" s="13"/>
      <c r="G9" s="13"/>
      <c r="H9" s="13"/>
      <c r="I9" s="13"/>
      <c r="J9" s="13"/>
      <c r="K9" s="21">
        <f>K8*80</f>
        <v>1200</v>
      </c>
      <c r="L9" s="13"/>
    </row>
    <row r="10" ht="35.1" customHeight="1" spans="1:12">
      <c r="A10" s="13" t="s">
        <v>27</v>
      </c>
      <c r="B10" s="15" t="s">
        <v>28</v>
      </c>
      <c r="C10" s="15" t="s">
        <v>29</v>
      </c>
      <c r="D10" s="15" t="s">
        <v>30</v>
      </c>
      <c r="E10" s="13" t="s">
        <v>26</v>
      </c>
      <c r="F10" s="13"/>
      <c r="G10" s="13"/>
      <c r="H10" s="13"/>
      <c r="I10" s="13"/>
      <c r="J10" s="13"/>
      <c r="K10" s="21">
        <f>K9*0.5</f>
        <v>600</v>
      </c>
      <c r="L10" s="13"/>
    </row>
    <row r="11" ht="35.1" customHeight="1" spans="1:12">
      <c r="A11" s="13" t="s">
        <v>31</v>
      </c>
      <c r="B11" s="15" t="s">
        <v>32</v>
      </c>
      <c r="C11" s="15"/>
      <c r="D11" s="15" t="s">
        <v>33</v>
      </c>
      <c r="E11" s="13" t="s">
        <v>34</v>
      </c>
      <c r="F11" s="13"/>
      <c r="G11" s="13"/>
      <c r="H11" s="13"/>
      <c r="I11" s="13"/>
      <c r="J11" s="13"/>
      <c r="K11" s="21">
        <v>1</v>
      </c>
      <c r="L11" s="13"/>
    </row>
    <row r="12" ht="35.1" customHeight="1" spans="1:12">
      <c r="A12" s="13" t="s">
        <v>35</v>
      </c>
      <c r="B12" s="15" t="s">
        <v>36</v>
      </c>
      <c r="C12" s="15"/>
      <c r="D12" s="15" t="s">
        <v>37</v>
      </c>
      <c r="E12" s="13" t="s">
        <v>38</v>
      </c>
      <c r="F12" s="13"/>
      <c r="G12" s="13"/>
      <c r="H12" s="13"/>
      <c r="I12" s="13"/>
      <c r="J12" s="13"/>
      <c r="K12" s="21">
        <v>1</v>
      </c>
      <c r="L12" s="13"/>
    </row>
    <row r="13" ht="35.1" customHeight="1" spans="1:12">
      <c r="A13" s="18" t="s">
        <v>39</v>
      </c>
      <c r="B13" s="14" t="s">
        <v>40</v>
      </c>
      <c r="C13" s="15"/>
      <c r="D13" s="15"/>
      <c r="E13" s="13"/>
      <c r="F13" s="13"/>
      <c r="G13" s="13"/>
      <c r="H13" s="13"/>
      <c r="I13" s="13"/>
      <c r="J13" s="13"/>
      <c r="K13" s="21"/>
      <c r="L13" s="13"/>
    </row>
    <row r="14" ht="35.1" customHeight="1" spans="1:12">
      <c r="A14" s="13" t="s">
        <v>41</v>
      </c>
      <c r="B14" s="15" t="s">
        <v>42</v>
      </c>
      <c r="C14" s="15" t="s">
        <v>43</v>
      </c>
      <c r="D14" s="15" t="s">
        <v>44</v>
      </c>
      <c r="E14" s="13" t="s">
        <v>45</v>
      </c>
      <c r="F14" s="13"/>
      <c r="G14" s="13"/>
      <c r="H14" s="13"/>
      <c r="I14" s="13"/>
      <c r="J14" s="13"/>
      <c r="K14" s="21">
        <v>4</v>
      </c>
      <c r="L14" s="13"/>
    </row>
    <row r="15" ht="35.1" customHeight="1" spans="1:12">
      <c r="A15" s="13" t="s">
        <v>46</v>
      </c>
      <c r="B15" s="15" t="s">
        <v>47</v>
      </c>
      <c r="C15" s="19"/>
      <c r="D15" s="20" t="s">
        <v>48</v>
      </c>
      <c r="E15" s="21" t="s">
        <v>21</v>
      </c>
      <c r="F15" s="21"/>
      <c r="G15" s="21"/>
      <c r="H15" s="21"/>
      <c r="I15" s="21"/>
      <c r="J15" s="21"/>
      <c r="K15" s="21">
        <v>5</v>
      </c>
      <c r="L15" s="21"/>
    </row>
    <row r="16" ht="35.1" customHeight="1" spans="1:12">
      <c r="A16" s="13" t="s">
        <v>49</v>
      </c>
      <c r="B16" s="15" t="s">
        <v>50</v>
      </c>
      <c r="C16" s="19"/>
      <c r="D16" s="20" t="s">
        <v>48</v>
      </c>
      <c r="E16" s="21" t="s">
        <v>21</v>
      </c>
      <c r="F16" s="21"/>
      <c r="G16" s="21"/>
      <c r="H16" s="21"/>
      <c r="I16" s="21"/>
      <c r="J16" s="21"/>
      <c r="K16" s="21">
        <v>5</v>
      </c>
      <c r="L16" s="21"/>
    </row>
    <row r="17" ht="35.1" customHeight="1" spans="1:12">
      <c r="A17" s="13" t="s">
        <v>51</v>
      </c>
      <c r="B17" s="15" t="s">
        <v>52</v>
      </c>
      <c r="C17" s="19"/>
      <c r="D17" s="20" t="s">
        <v>48</v>
      </c>
      <c r="E17" s="21" t="s">
        <v>21</v>
      </c>
      <c r="F17" s="21"/>
      <c r="G17" s="21"/>
      <c r="H17" s="21"/>
      <c r="I17" s="21"/>
      <c r="J17" s="21"/>
      <c r="K17" s="21">
        <v>4</v>
      </c>
      <c r="L17" s="21"/>
    </row>
    <row r="18" ht="35.1" customHeight="1" spans="1:12">
      <c r="A18" s="13" t="s">
        <v>53</v>
      </c>
      <c r="B18" s="15" t="s">
        <v>54</v>
      </c>
      <c r="C18" s="19"/>
      <c r="D18" s="20" t="s">
        <v>48</v>
      </c>
      <c r="E18" s="21" t="s">
        <v>21</v>
      </c>
      <c r="F18" s="21"/>
      <c r="G18" s="21"/>
      <c r="H18" s="21"/>
      <c r="I18" s="21"/>
      <c r="J18" s="21"/>
      <c r="K18" s="21">
        <v>16</v>
      </c>
      <c r="L18" s="21"/>
    </row>
    <row r="19" ht="35.1" customHeight="1" spans="1:12">
      <c r="A19" s="13" t="s">
        <v>55</v>
      </c>
      <c r="B19" s="15" t="s">
        <v>56</v>
      </c>
      <c r="C19" s="19"/>
      <c r="D19" s="20" t="s">
        <v>48</v>
      </c>
      <c r="E19" s="21" t="s">
        <v>21</v>
      </c>
      <c r="F19" s="21"/>
      <c r="G19" s="21"/>
      <c r="H19" s="21"/>
      <c r="I19" s="21"/>
      <c r="J19" s="21"/>
      <c r="K19" s="21">
        <v>4</v>
      </c>
      <c r="L19" s="21"/>
    </row>
    <row r="20" ht="35.1" customHeight="1" spans="1:12">
      <c r="A20" s="13" t="s">
        <v>57</v>
      </c>
      <c r="B20" s="15" t="s">
        <v>16</v>
      </c>
      <c r="C20" s="19"/>
      <c r="D20" s="20" t="s">
        <v>58</v>
      </c>
      <c r="E20" s="21" t="s">
        <v>21</v>
      </c>
      <c r="F20" s="21"/>
      <c r="G20" s="21"/>
      <c r="H20" s="21"/>
      <c r="I20" s="21"/>
      <c r="J20" s="21"/>
      <c r="K20" s="21">
        <v>8</v>
      </c>
      <c r="L20" s="21"/>
    </row>
    <row r="21" ht="35.1" customHeight="1" spans="1:12">
      <c r="A21" s="13" t="s">
        <v>59</v>
      </c>
      <c r="B21" s="15" t="s">
        <v>60</v>
      </c>
      <c r="C21" s="15" t="s">
        <v>61</v>
      </c>
      <c r="D21" s="15" t="s">
        <v>62</v>
      </c>
      <c r="E21" s="13" t="s">
        <v>21</v>
      </c>
      <c r="F21" s="13"/>
      <c r="G21" s="13"/>
      <c r="H21" s="13"/>
      <c r="I21" s="13"/>
      <c r="J21" s="13"/>
      <c r="K21" s="21">
        <v>3</v>
      </c>
      <c r="L21" s="13"/>
    </row>
    <row r="22" ht="35.1" customHeight="1" spans="1:12">
      <c r="A22" s="13" t="s">
        <v>63</v>
      </c>
      <c r="B22" s="15" t="s">
        <v>64</v>
      </c>
      <c r="C22" s="15" t="s">
        <v>61</v>
      </c>
      <c r="D22" s="15" t="s">
        <v>62</v>
      </c>
      <c r="E22" s="13" t="s">
        <v>21</v>
      </c>
      <c r="F22" s="13"/>
      <c r="G22" s="13"/>
      <c r="H22" s="13"/>
      <c r="I22" s="13"/>
      <c r="J22" s="13"/>
      <c r="K22" s="21">
        <v>8</v>
      </c>
      <c r="L22" s="13"/>
    </row>
    <row r="23" ht="35.1" customHeight="1" spans="1:12">
      <c r="A23" s="13" t="s">
        <v>65</v>
      </c>
      <c r="B23" s="15" t="s">
        <v>66</v>
      </c>
      <c r="C23" s="15" t="s">
        <v>61</v>
      </c>
      <c r="D23" s="15" t="s">
        <v>62</v>
      </c>
      <c r="E23" s="13" t="s">
        <v>21</v>
      </c>
      <c r="F23" s="13"/>
      <c r="G23" s="13"/>
      <c r="H23" s="13"/>
      <c r="I23" s="13"/>
      <c r="J23" s="13"/>
      <c r="K23" s="21">
        <v>4</v>
      </c>
      <c r="L23" s="13"/>
    </row>
    <row r="24" ht="54" customHeight="1" spans="1:12">
      <c r="A24" s="13" t="s">
        <v>67</v>
      </c>
      <c r="B24" s="15" t="s">
        <v>68</v>
      </c>
      <c r="C24" s="15" t="s">
        <v>69</v>
      </c>
      <c r="D24" s="15" t="s">
        <v>70</v>
      </c>
      <c r="E24" s="13" t="s">
        <v>34</v>
      </c>
      <c r="F24" s="13"/>
      <c r="G24" s="13"/>
      <c r="H24" s="13"/>
      <c r="I24" s="13"/>
      <c r="J24" s="13"/>
      <c r="K24" s="21">
        <v>1</v>
      </c>
      <c r="L24" s="13"/>
    </row>
    <row r="25" ht="45" customHeight="1" spans="1:12">
      <c r="A25" s="13" t="s">
        <v>71</v>
      </c>
      <c r="B25" s="15" t="s">
        <v>72</v>
      </c>
      <c r="C25" s="15" t="s">
        <v>73</v>
      </c>
      <c r="D25" s="15" t="s">
        <v>74</v>
      </c>
      <c r="E25" s="13" t="s">
        <v>45</v>
      </c>
      <c r="F25" s="13"/>
      <c r="G25" s="13"/>
      <c r="H25" s="13"/>
      <c r="I25" s="13"/>
      <c r="J25" s="13"/>
      <c r="K25" s="21">
        <v>1</v>
      </c>
      <c r="L25" s="13"/>
    </row>
    <row r="26" ht="47.1" customHeight="1" spans="1:12">
      <c r="A26" s="13" t="s">
        <v>75</v>
      </c>
      <c r="B26" s="15" t="s">
        <v>76</v>
      </c>
      <c r="C26" s="15" t="s">
        <v>77</v>
      </c>
      <c r="D26" s="15" t="s">
        <v>78</v>
      </c>
      <c r="E26" s="13" t="s">
        <v>34</v>
      </c>
      <c r="F26" s="13"/>
      <c r="G26" s="13"/>
      <c r="H26" s="13"/>
      <c r="I26" s="13"/>
      <c r="J26" s="13"/>
      <c r="K26" s="21">
        <v>1</v>
      </c>
      <c r="L26" s="13"/>
    </row>
    <row r="27" ht="50.1" customHeight="1" spans="1:12">
      <c r="A27" s="13" t="s">
        <v>79</v>
      </c>
      <c r="B27" s="15" t="s">
        <v>80</v>
      </c>
      <c r="C27" s="15" t="s">
        <v>77</v>
      </c>
      <c r="D27" s="15" t="s">
        <v>78</v>
      </c>
      <c r="E27" s="13" t="s">
        <v>34</v>
      </c>
      <c r="F27" s="13"/>
      <c r="G27" s="13"/>
      <c r="H27" s="13"/>
      <c r="I27" s="13"/>
      <c r="J27" s="13"/>
      <c r="K27" s="21">
        <v>1</v>
      </c>
      <c r="L27" s="13"/>
    </row>
    <row r="28" ht="39.95" customHeight="1" spans="1:12">
      <c r="A28" s="13" t="s">
        <v>81</v>
      </c>
      <c r="B28" s="15" t="s">
        <v>82</v>
      </c>
      <c r="C28" s="15" t="s">
        <v>83</v>
      </c>
      <c r="D28" s="15"/>
      <c r="E28" s="13" t="s">
        <v>34</v>
      </c>
      <c r="F28" s="13"/>
      <c r="G28" s="13"/>
      <c r="H28" s="13"/>
      <c r="I28" s="13"/>
      <c r="J28" s="13"/>
      <c r="K28" s="21">
        <v>1</v>
      </c>
      <c r="L28" s="13"/>
    </row>
    <row r="29" ht="39.95" customHeight="1" spans="1:12">
      <c r="A29" s="13" t="s">
        <v>84</v>
      </c>
      <c r="B29" s="15" t="s">
        <v>85</v>
      </c>
      <c r="C29" s="15" t="s">
        <v>86</v>
      </c>
      <c r="D29" s="15" t="s">
        <v>87</v>
      </c>
      <c r="E29" s="13" t="s">
        <v>34</v>
      </c>
      <c r="F29" s="13"/>
      <c r="G29" s="13"/>
      <c r="H29" s="13"/>
      <c r="I29" s="13"/>
      <c r="J29" s="13"/>
      <c r="K29" s="21">
        <v>1</v>
      </c>
      <c r="L29" s="13"/>
    </row>
    <row r="30" ht="35.1" customHeight="1" spans="1:12">
      <c r="A30" s="13" t="s">
        <v>88</v>
      </c>
      <c r="B30" s="14" t="s">
        <v>89</v>
      </c>
      <c r="C30" s="15"/>
      <c r="D30" s="15"/>
      <c r="E30" s="13"/>
      <c r="F30" s="13"/>
      <c r="G30" s="13"/>
      <c r="H30" s="13"/>
      <c r="I30" s="13"/>
      <c r="J30" s="13"/>
      <c r="K30" s="21"/>
      <c r="L30" s="13"/>
    </row>
    <row r="31" ht="80" customHeight="1" spans="1:12">
      <c r="A31" s="13" t="s">
        <v>90</v>
      </c>
      <c r="B31" s="20" t="s">
        <v>91</v>
      </c>
      <c r="C31" s="20"/>
      <c r="D31" s="22" t="s">
        <v>92</v>
      </c>
      <c r="E31" s="21" t="s">
        <v>45</v>
      </c>
      <c r="F31" s="21">
        <v>1</v>
      </c>
      <c r="G31" s="21"/>
      <c r="H31" s="21"/>
      <c r="I31" s="21"/>
      <c r="J31" s="21"/>
      <c r="K31" s="21">
        <f>SUM(F31:J31)</f>
        <v>1</v>
      </c>
      <c r="L31" s="21"/>
    </row>
    <row r="32" ht="43" customHeight="1" spans="1:12">
      <c r="A32" s="13" t="s">
        <v>93</v>
      </c>
      <c r="B32" s="23" t="s">
        <v>94</v>
      </c>
      <c r="C32" s="24"/>
      <c r="D32" s="25" t="s">
        <v>95</v>
      </c>
      <c r="E32" s="26" t="s">
        <v>34</v>
      </c>
      <c r="F32" s="26">
        <v>1</v>
      </c>
      <c r="G32" s="27">
        <v>800</v>
      </c>
      <c r="H32" s="28">
        <f>G32*F32</f>
        <v>800</v>
      </c>
      <c r="I32" s="13"/>
      <c r="J32" s="13"/>
      <c r="K32" s="26">
        <v>1</v>
      </c>
      <c r="L32" s="13"/>
    </row>
    <row r="33" ht="42.95" customHeight="1" spans="1:12">
      <c r="A33" s="13" t="s">
        <v>96</v>
      </c>
      <c r="B33" s="23" t="s">
        <v>97</v>
      </c>
      <c r="C33" s="25" t="s">
        <v>98</v>
      </c>
      <c r="D33" s="25" t="s">
        <v>98</v>
      </c>
      <c r="E33" s="26" t="s">
        <v>26</v>
      </c>
      <c r="F33" s="26">
        <v>28</v>
      </c>
      <c r="G33" s="29">
        <v>45</v>
      </c>
      <c r="H33" s="13"/>
      <c r="I33" s="13"/>
      <c r="J33" s="13"/>
      <c r="K33" s="26">
        <v>14</v>
      </c>
      <c r="L33" s="13"/>
    </row>
    <row r="34" ht="42.95" customHeight="1" spans="1:12">
      <c r="A34" s="13" t="s">
        <v>99</v>
      </c>
      <c r="B34" s="23" t="s">
        <v>100</v>
      </c>
      <c r="C34" s="25" t="s">
        <v>101</v>
      </c>
      <c r="D34" s="25" t="s">
        <v>101</v>
      </c>
      <c r="E34" s="26" t="s">
        <v>21</v>
      </c>
      <c r="F34" s="26">
        <v>1</v>
      </c>
      <c r="G34" s="29">
        <v>60</v>
      </c>
      <c r="H34" s="13"/>
      <c r="I34" s="13"/>
      <c r="J34" s="13"/>
      <c r="K34" s="26">
        <v>1</v>
      </c>
      <c r="L34" s="13"/>
    </row>
    <row r="35" ht="35.1" customHeight="1" spans="1:12">
      <c r="A35" s="13" t="s">
        <v>102</v>
      </c>
      <c r="B35" s="23" t="s">
        <v>103</v>
      </c>
      <c r="C35" s="25" t="s">
        <v>104</v>
      </c>
      <c r="D35" s="25" t="s">
        <v>104</v>
      </c>
      <c r="E35" s="26" t="s">
        <v>26</v>
      </c>
      <c r="F35" s="26">
        <v>16</v>
      </c>
      <c r="G35" s="29">
        <v>72</v>
      </c>
      <c r="H35" s="13"/>
      <c r="I35" s="13"/>
      <c r="J35" s="13"/>
      <c r="K35" s="26">
        <v>6</v>
      </c>
      <c r="L35" s="13"/>
    </row>
    <row r="36" ht="35.1" customHeight="1" spans="1:12">
      <c r="A36" s="13" t="s">
        <v>105</v>
      </c>
      <c r="B36" s="23" t="s">
        <v>106</v>
      </c>
      <c r="C36" s="25" t="s">
        <v>107</v>
      </c>
      <c r="D36" s="25" t="s">
        <v>107</v>
      </c>
      <c r="E36" s="26" t="s">
        <v>26</v>
      </c>
      <c r="F36" s="26">
        <v>8</v>
      </c>
      <c r="G36" s="29">
        <v>27</v>
      </c>
      <c r="H36" s="13"/>
      <c r="I36" s="13"/>
      <c r="J36" s="13"/>
      <c r="K36" s="26">
        <v>2</v>
      </c>
      <c r="L36" s="13"/>
    </row>
    <row r="37" ht="35.1" customHeight="1" spans="1:12">
      <c r="A37" s="13" t="s">
        <v>108</v>
      </c>
      <c r="B37" s="23" t="s">
        <v>109</v>
      </c>
      <c r="C37" s="25" t="s">
        <v>107</v>
      </c>
      <c r="D37" s="25" t="s">
        <v>107</v>
      </c>
      <c r="E37" s="26" t="s">
        <v>26</v>
      </c>
      <c r="F37" s="26">
        <v>20</v>
      </c>
      <c r="G37" s="29">
        <v>27</v>
      </c>
      <c r="H37" s="13"/>
      <c r="I37" s="13"/>
      <c r="J37" s="13"/>
      <c r="K37" s="26">
        <v>20</v>
      </c>
      <c r="L37" s="13"/>
    </row>
    <row r="38" ht="41.1" customHeight="1" spans="1:12">
      <c r="A38" s="13" t="s">
        <v>110</v>
      </c>
      <c r="B38" s="23" t="s">
        <v>36</v>
      </c>
      <c r="C38" s="25" t="s">
        <v>111</v>
      </c>
      <c r="D38" s="25" t="s">
        <v>111</v>
      </c>
      <c r="E38" s="26" t="s">
        <v>38</v>
      </c>
      <c r="F38" s="26">
        <v>1</v>
      </c>
      <c r="G38" s="29">
        <v>150</v>
      </c>
      <c r="H38" s="13"/>
      <c r="I38" s="13"/>
      <c r="J38" s="13"/>
      <c r="K38" s="26">
        <v>1</v>
      </c>
      <c r="L38" s="13"/>
    </row>
  </sheetData>
  <mergeCells count="9">
    <mergeCell ref="A1:L1"/>
    <mergeCell ref="A2:C2"/>
    <mergeCell ref="A3:A4"/>
    <mergeCell ref="B3:B4"/>
    <mergeCell ref="C3:C4"/>
    <mergeCell ref="D3:D4"/>
    <mergeCell ref="E3:E4"/>
    <mergeCell ref="L3:L4"/>
    <mergeCell ref="F3:K4"/>
  </mergeCells>
  <printOptions horizontalCentered="1"/>
  <pageMargins left="0.393055555555556" right="0.275" top="0.393055555555556" bottom="0.236111111111111" header="0.275" footer="0.0388888888888889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科研楼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生活.....</cp:lastModifiedBy>
  <dcterms:created xsi:type="dcterms:W3CDTF">2021-08-05T02:19:00Z</dcterms:created>
  <dcterms:modified xsi:type="dcterms:W3CDTF">2022-03-09T03:23:34Z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A33E93EE1A824B0BB2CDA7F31D93A346</vt:lpwstr>
  </property>
  <property fmtid="{D5CDD505-2E9C-101B-9397-08002B2CF9AE}" pid="3" name="KSOProductBuildVer">
    <vt:lpwstr>2052-11.1.0.11365</vt:lpwstr>
  </property>
</Properties>
</file>